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1"/>
  </bookViews>
  <sheets>
    <sheet name="18-19 Budget" sheetId="1" r:id="rId1"/>
    <sheet name="18-19 Actual" sheetId="2" r:id="rId2"/>
  </sheets>
  <definedNames>
    <definedName name="_xlnm.Print_Area" localSheetId="1">'18-19 Actual'!$A$1:$N$42</definedName>
    <definedName name="_xlnm.Print_Area" localSheetId="0">'18-19 Budget'!$A$1:$N$41</definedName>
  </definedNames>
  <calcPr fullCalcOnLoad="1"/>
</workbook>
</file>

<file path=xl/sharedStrings.xml><?xml version="1.0" encoding="utf-8"?>
<sst xmlns="http://schemas.openxmlformats.org/spreadsheetml/2006/main" count="88" uniqueCount="47">
  <si>
    <t>Southwest Guilford High School</t>
  </si>
  <si>
    <t xml:space="preserve">Men's Soccer </t>
  </si>
  <si>
    <t>Coaches' gifts</t>
  </si>
  <si>
    <t>Total Revenue</t>
  </si>
  <si>
    <t>Total Expenses</t>
  </si>
  <si>
    <t>Revenue:</t>
  </si>
  <si>
    <t>Expenses:</t>
  </si>
  <si>
    <t>Stadium Clean-Up</t>
  </si>
  <si>
    <t>Booster Club Memberships</t>
  </si>
  <si>
    <t>Breast Cancer Fundraiser</t>
  </si>
  <si>
    <t>Varsity &amp; JV uniform socks - 1 pair</t>
  </si>
  <si>
    <t>Varsity 1/4 zip pullovers</t>
  </si>
  <si>
    <t>2018 - 2019 Budget</t>
  </si>
  <si>
    <t>Balance @ 07/01/18</t>
  </si>
  <si>
    <t>Account Balance @ 06/30/19</t>
  </si>
  <si>
    <t>Concession Expenses</t>
  </si>
  <si>
    <t>Away Game - Food - Expenses</t>
  </si>
  <si>
    <t>Concessions Revenue - Soccer Games</t>
  </si>
  <si>
    <t>Concessions Revenue - Football Game</t>
  </si>
  <si>
    <t>Reverse Raffle Ticket Sales, March, 2019</t>
  </si>
  <si>
    <t>Reverse Raffle Auction Items, March, 2019</t>
  </si>
  <si>
    <t>Team Trips ($30 x 40)</t>
  </si>
  <si>
    <t>Team meal ($10 x 40)</t>
  </si>
  <si>
    <t xml:space="preserve">  </t>
  </si>
  <si>
    <t>Varsity &amp; JV training gear - $15 x 90</t>
  </si>
  <si>
    <t xml:space="preserve">Sales tax refunds </t>
  </si>
  <si>
    <t xml:space="preserve"> </t>
  </si>
  <si>
    <t xml:space="preserve">   </t>
  </si>
  <si>
    <t>Gatorades for games</t>
  </si>
  <si>
    <t>Breast Cancer Fundraiser Expenses</t>
  </si>
  <si>
    <t>Gifts</t>
  </si>
  <si>
    <t>Dinner</t>
  </si>
  <si>
    <t>Senior Night</t>
  </si>
  <si>
    <t>Coaches gear x 3</t>
  </si>
  <si>
    <t>Breast Cancer Donation</t>
  </si>
  <si>
    <t>Meal for Jamboree</t>
  </si>
  <si>
    <t>Coach NCSCA Membership</t>
  </si>
  <si>
    <t>Coach NSCAA Membership</t>
  </si>
  <si>
    <t>Version 2, 07.12.18</t>
  </si>
  <si>
    <t>Soccer Socks - payment from athletes</t>
  </si>
  <si>
    <t>Subs for Away Games - payment from athletes</t>
  </si>
  <si>
    <t>2018 - 2019 Actual</t>
  </si>
  <si>
    <t>06.25.19</t>
  </si>
  <si>
    <t>Soccer Socks - payment from athletes and</t>
  </si>
  <si>
    <t>Legacy Brick for Coach Szitas</t>
  </si>
  <si>
    <t>Breast Cancer Fundraiser Expenses (Main Acct)</t>
  </si>
  <si>
    <t>Breast Cancer Fundraiser Expenses (Earlier.Org Acct)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</si>
</sst>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9" fontId="0" fillId="0" borderId="0" xfId="0" applyNumberFormat="1" applyFont="1" applyAlignment="1">
      <alignment/>
    </xf>
    <xf numFmtId="39" fontId="0" fillId="0" borderId="0" xfId="42" applyNumberFormat="1" applyFont="1" applyAlignment="1">
      <alignment/>
    </xf>
    <xf numFmtId="39" fontId="0" fillId="0" borderId="0" xfId="0" applyNumberFormat="1" applyFont="1" applyFill="1" applyAlignment="1">
      <alignment/>
    </xf>
    <xf numFmtId="39" fontId="0" fillId="0" borderId="10" xfId="42" applyNumberFormat="1" applyFont="1" applyBorder="1" applyAlignment="1">
      <alignment/>
    </xf>
    <xf numFmtId="39" fontId="0" fillId="0" borderId="11" xfId="42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9" fontId="0" fillId="0" borderId="0" xfId="42" applyNumberFormat="1" applyFont="1" applyFill="1" applyAlignment="1">
      <alignment/>
    </xf>
    <xf numFmtId="39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0" xfId="42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9" fontId="0" fillId="0" borderId="0" xfId="0" applyNumberFormat="1" applyFont="1" applyFill="1" applyAlignment="1">
      <alignment horizontal="left" indent="1"/>
    </xf>
    <xf numFmtId="39" fontId="0" fillId="0" borderId="0" xfId="0" applyNumberFormat="1" applyFont="1" applyAlignment="1">
      <alignment horizontal="left" indent="1"/>
    </xf>
    <xf numFmtId="39" fontId="0" fillId="0" borderId="0" xfId="42" applyNumberFormat="1" applyFont="1" applyFill="1" applyBorder="1" applyAlignment="1">
      <alignment/>
    </xf>
    <xf numFmtId="39" fontId="0" fillId="33" borderId="0" xfId="42" applyNumberFormat="1" applyFont="1" applyFill="1" applyAlignment="1">
      <alignment/>
    </xf>
    <xf numFmtId="39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7109375" style="1" customWidth="1"/>
    <col min="2" max="2" width="3.7109375" style="1" customWidth="1"/>
    <col min="3" max="3" width="10.421875" style="1" bestFit="1" customWidth="1"/>
    <col min="4" max="6" width="9.140625" style="1" customWidth="1"/>
    <col min="7" max="7" width="9.57421875" style="1" bestFit="1" customWidth="1"/>
    <col min="8" max="8" width="12.140625" style="1" bestFit="1" customWidth="1"/>
    <col min="9" max="9" width="3.7109375" style="1" customWidth="1"/>
    <col min="10" max="16384" width="9.140625" style="1" customWidth="1"/>
  </cols>
  <sheetData>
    <row r="1" spans="1:11" ht="18">
      <c r="A1" s="10" t="s">
        <v>0</v>
      </c>
      <c r="K1" s="1" t="s">
        <v>38</v>
      </c>
    </row>
    <row r="2" ht="18">
      <c r="A2" s="10" t="s">
        <v>1</v>
      </c>
    </row>
    <row r="3" ht="18">
      <c r="A3" s="11" t="s">
        <v>12</v>
      </c>
    </row>
    <row r="6" spans="1:3" ht="12.75">
      <c r="A6" s="1">
        <v>6300.96</v>
      </c>
      <c r="C6" s="1" t="s">
        <v>13</v>
      </c>
    </row>
    <row r="8" spans="3:10" ht="12.75">
      <c r="C8" s="12" t="s">
        <v>5</v>
      </c>
      <c r="H8" s="2"/>
      <c r="I8" s="2"/>
      <c r="J8" s="12" t="s">
        <v>6</v>
      </c>
    </row>
    <row r="9" spans="8:9" ht="12.75">
      <c r="H9" s="2"/>
      <c r="I9" s="2"/>
    </row>
    <row r="10" spans="1:15" ht="12.75">
      <c r="A10" s="1">
        <v>120</v>
      </c>
      <c r="C10" s="1" t="s">
        <v>25</v>
      </c>
      <c r="H10" s="3">
        <f>15*90</f>
        <v>1350</v>
      </c>
      <c r="I10" s="3"/>
      <c r="J10" s="3" t="s">
        <v>24</v>
      </c>
      <c r="K10" s="3"/>
      <c r="L10" s="3"/>
      <c r="M10" s="3"/>
      <c r="N10" s="3"/>
      <c r="O10" s="3"/>
    </row>
    <row r="11" spans="1:14" ht="12.75">
      <c r="A11" s="1" t="s">
        <v>26</v>
      </c>
      <c r="H11" s="3">
        <v>300</v>
      </c>
      <c r="I11" s="3"/>
      <c r="J11" s="3" t="s">
        <v>11</v>
      </c>
      <c r="K11" s="3"/>
      <c r="L11" s="3"/>
      <c r="M11" s="3"/>
      <c r="N11" s="3"/>
    </row>
    <row r="12" spans="1:14" ht="12.75">
      <c r="A12" s="1">
        <v>550</v>
      </c>
      <c r="C12" s="1" t="s">
        <v>39</v>
      </c>
      <c r="H12" s="9">
        <v>290</v>
      </c>
      <c r="I12" s="9"/>
      <c r="J12" s="3" t="s">
        <v>10</v>
      </c>
      <c r="K12" s="3"/>
      <c r="L12" s="3"/>
      <c r="M12" s="3"/>
      <c r="N12" s="3"/>
    </row>
    <row r="13" spans="8:14" ht="12.75">
      <c r="H13" s="9"/>
      <c r="I13" s="9"/>
      <c r="J13" s="3"/>
      <c r="K13" s="3"/>
      <c r="L13" s="3"/>
      <c r="M13" s="3"/>
      <c r="N13" s="3"/>
    </row>
    <row r="14" spans="1:14" ht="12.75">
      <c r="A14" s="1">
        <v>1850</v>
      </c>
      <c r="C14" s="1" t="s">
        <v>40</v>
      </c>
      <c r="H14" s="3">
        <v>1750</v>
      </c>
      <c r="I14" s="3"/>
      <c r="J14" s="3" t="s">
        <v>16</v>
      </c>
      <c r="K14" s="3"/>
      <c r="L14" s="3"/>
      <c r="M14" s="3"/>
      <c r="N14" s="3"/>
    </row>
    <row r="15" spans="8:16" ht="12.75">
      <c r="H15" s="3">
        <v>700</v>
      </c>
      <c r="I15" s="3"/>
      <c r="J15" s="3" t="s">
        <v>28</v>
      </c>
      <c r="K15" s="3"/>
      <c r="L15" s="3"/>
      <c r="M15" s="3"/>
      <c r="N15" s="3"/>
      <c r="P15" s="3"/>
    </row>
    <row r="16" spans="1:14" ht="12.75">
      <c r="A16" s="2">
        <v>100</v>
      </c>
      <c r="B16" s="2"/>
      <c r="C16" s="1" t="s">
        <v>7</v>
      </c>
      <c r="H16" s="3"/>
      <c r="I16" s="3"/>
      <c r="J16" s="3"/>
      <c r="K16" s="3"/>
      <c r="L16" s="3"/>
      <c r="M16" s="3"/>
      <c r="N16" s="3"/>
    </row>
    <row r="17" spans="1:14" ht="12.75">
      <c r="A17" s="1">
        <v>700</v>
      </c>
      <c r="C17" s="1" t="s">
        <v>18</v>
      </c>
      <c r="H17" s="3">
        <v>1700</v>
      </c>
      <c r="I17" s="3"/>
      <c r="J17" s="3" t="s">
        <v>15</v>
      </c>
      <c r="K17" s="3"/>
      <c r="L17" s="3"/>
      <c r="M17" s="3"/>
      <c r="N17" s="3"/>
    </row>
    <row r="18" spans="1:14" ht="12.75">
      <c r="A18" s="1">
        <v>2700</v>
      </c>
      <c r="C18" s="1" t="s">
        <v>17</v>
      </c>
      <c r="H18" s="3"/>
      <c r="I18" s="3"/>
      <c r="J18" s="3"/>
      <c r="K18" s="3"/>
      <c r="L18" s="3"/>
      <c r="M18" s="3"/>
      <c r="N18" s="3"/>
    </row>
    <row r="19" spans="8:16" ht="12.75">
      <c r="H19" s="3">
        <v>1000</v>
      </c>
      <c r="I19" s="3"/>
      <c r="J19" s="3" t="s">
        <v>29</v>
      </c>
      <c r="K19" s="3"/>
      <c r="L19" s="3"/>
      <c r="M19" s="3"/>
      <c r="N19" s="3"/>
      <c r="P19" s="1" t="s">
        <v>26</v>
      </c>
    </row>
    <row r="20" spans="1:10" ht="12.75">
      <c r="A20" s="1">
        <v>1750</v>
      </c>
      <c r="C20" s="1" t="s">
        <v>9</v>
      </c>
      <c r="H20" s="1">
        <v>750</v>
      </c>
      <c r="J20" s="1" t="s">
        <v>34</v>
      </c>
    </row>
    <row r="22" spans="1:10" ht="12.75">
      <c r="A22" s="2">
        <v>400</v>
      </c>
      <c r="B22" s="2"/>
      <c r="C22" s="1" t="s">
        <v>8</v>
      </c>
      <c r="F22" s="1" t="s">
        <v>27</v>
      </c>
      <c r="H22" s="9">
        <v>250</v>
      </c>
      <c r="I22" s="2"/>
      <c r="J22" s="1" t="s">
        <v>32</v>
      </c>
    </row>
    <row r="23" spans="8:10" ht="12.75">
      <c r="H23" s="3">
        <v>250</v>
      </c>
      <c r="I23" s="3"/>
      <c r="J23" s="15" t="s">
        <v>31</v>
      </c>
    </row>
    <row r="24" spans="1:10" ht="12.75">
      <c r="A24" s="2">
        <v>1040</v>
      </c>
      <c r="B24" s="2"/>
      <c r="C24" s="1" t="s">
        <v>19</v>
      </c>
      <c r="H24" s="1">
        <v>225</v>
      </c>
      <c r="J24" s="16" t="s">
        <v>30</v>
      </c>
    </row>
    <row r="25" spans="1:10" ht="12.75">
      <c r="A25" s="2">
        <v>250</v>
      </c>
      <c r="B25" s="2"/>
      <c r="C25" s="1" t="s">
        <v>20</v>
      </c>
      <c r="H25" s="9"/>
      <c r="I25" s="9"/>
      <c r="J25" s="15"/>
    </row>
    <row r="26" spans="8:10" ht="12.75">
      <c r="H26" s="1">
        <v>200</v>
      </c>
      <c r="J26" s="1" t="s">
        <v>33</v>
      </c>
    </row>
    <row r="27" spans="8:10" ht="12.75">
      <c r="H27" s="9">
        <v>40</v>
      </c>
      <c r="I27" s="9"/>
      <c r="J27" s="3" t="s">
        <v>36</v>
      </c>
    </row>
    <row r="28" spans="8:10" ht="12.75">
      <c r="H28" s="9">
        <v>65</v>
      </c>
      <c r="I28" s="3"/>
      <c r="J28" s="8" t="s">
        <v>37</v>
      </c>
    </row>
    <row r="29" spans="8:10" ht="12.75">
      <c r="H29" s="2">
        <v>400</v>
      </c>
      <c r="I29" s="2"/>
      <c r="J29" s="1" t="s">
        <v>2</v>
      </c>
    </row>
    <row r="31" spans="1:10" ht="12.75">
      <c r="A31" s="2"/>
      <c r="B31" s="2"/>
      <c r="H31" s="1">
        <v>120</v>
      </c>
      <c r="J31" s="1" t="s">
        <v>35</v>
      </c>
    </row>
    <row r="32" spans="8:14" ht="12.75">
      <c r="H32" s="3">
        <v>400</v>
      </c>
      <c r="I32" s="3"/>
      <c r="J32" s="3" t="s">
        <v>22</v>
      </c>
      <c r="K32" s="3"/>
      <c r="L32" s="3"/>
      <c r="M32" s="3"/>
      <c r="N32" s="3"/>
    </row>
    <row r="33" spans="8:14" ht="12.75">
      <c r="H33" s="17">
        <v>1200</v>
      </c>
      <c r="I33" s="9"/>
      <c r="J33" s="3" t="s">
        <v>21</v>
      </c>
      <c r="K33" s="3"/>
      <c r="L33" s="3"/>
      <c r="M33" s="3"/>
      <c r="N33" s="3"/>
    </row>
    <row r="34" spans="1:8" ht="12.75">
      <c r="A34" s="4"/>
      <c r="B34" s="2"/>
      <c r="H34" s="14"/>
    </row>
    <row r="35" spans="1:8" ht="12.75">
      <c r="A35" s="2"/>
      <c r="B35" s="2"/>
      <c r="H35" s="1" t="s">
        <v>23</v>
      </c>
    </row>
    <row r="36" spans="1:10" ht="13.5" thickBot="1">
      <c r="A36" s="5">
        <f>SUM(A10:A34)</f>
        <v>9460</v>
      </c>
      <c r="B36" s="2"/>
      <c r="C36" s="1" t="s">
        <v>3</v>
      </c>
      <c r="H36" s="6">
        <f>SUM(H10:H33)</f>
        <v>10990</v>
      </c>
      <c r="J36" s="1" t="s">
        <v>4</v>
      </c>
    </row>
    <row r="37" spans="1:8" ht="13.5" thickTop="1">
      <c r="A37" s="13"/>
      <c r="B37" s="2"/>
      <c r="H37" s="7"/>
    </row>
    <row r="39" spans="8:10" ht="13.5" thickBot="1">
      <c r="H39" s="6">
        <f>+A6+A36-H36</f>
        <v>4770.959999999999</v>
      </c>
      <c r="J39" s="1" t="s">
        <v>14</v>
      </c>
    </row>
    <row r="40" ht="13.5" thickTop="1"/>
    <row r="41" ht="12.75">
      <c r="N41" s="1" t="s">
        <v>26</v>
      </c>
    </row>
  </sheetData>
  <sheetProtection/>
  <printOptions/>
  <pageMargins left="0.5" right="0.25" top="0.2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H44" sqref="H44:H47"/>
    </sheetView>
  </sheetViews>
  <sheetFormatPr defaultColWidth="9.140625" defaultRowHeight="12.75"/>
  <cols>
    <col min="1" max="1" width="14.7109375" style="1" customWidth="1"/>
    <col min="2" max="2" width="3.7109375" style="1" customWidth="1"/>
    <col min="3" max="3" width="10.421875" style="1" bestFit="1" customWidth="1"/>
    <col min="4" max="6" width="9.140625" style="1" customWidth="1"/>
    <col min="7" max="7" width="9.57421875" style="1" bestFit="1" customWidth="1"/>
    <col min="8" max="8" width="12.140625" style="1" bestFit="1" customWidth="1"/>
    <col min="9" max="9" width="3.7109375" style="1" customWidth="1"/>
    <col min="10" max="16384" width="9.140625" style="1" customWidth="1"/>
  </cols>
  <sheetData>
    <row r="1" spans="1:11" ht="18">
      <c r="A1" s="10" t="s">
        <v>0</v>
      </c>
      <c r="K1" s="1" t="s">
        <v>42</v>
      </c>
    </row>
    <row r="2" ht="18">
      <c r="A2" s="10" t="s">
        <v>1</v>
      </c>
    </row>
    <row r="3" ht="18">
      <c r="A3" s="11" t="s">
        <v>41</v>
      </c>
    </row>
    <row r="6" spans="1:3" ht="12.75">
      <c r="A6" s="1">
        <v>6300.96</v>
      </c>
      <c r="C6" s="1" t="s">
        <v>13</v>
      </c>
    </row>
    <row r="8" spans="3:10" ht="12.75">
      <c r="C8" s="12" t="s">
        <v>5</v>
      </c>
      <c r="H8" s="2"/>
      <c r="I8" s="2"/>
      <c r="J8" s="12" t="s">
        <v>6</v>
      </c>
    </row>
    <row r="9" spans="8:9" ht="12.75">
      <c r="H9" s="2"/>
      <c r="I9" s="2"/>
    </row>
    <row r="10" spans="1:15" ht="12.75">
      <c r="A10" s="19">
        <v>0</v>
      </c>
      <c r="C10" s="1" t="s">
        <v>25</v>
      </c>
      <c r="H10" s="3">
        <v>1457</v>
      </c>
      <c r="I10" s="3"/>
      <c r="J10" s="3" t="s">
        <v>24</v>
      </c>
      <c r="K10" s="3"/>
      <c r="L10" s="3"/>
      <c r="M10" s="3"/>
      <c r="N10" s="3"/>
      <c r="O10" s="3"/>
    </row>
    <row r="11" spans="1:14" ht="12.75">
      <c r="A11" s="1" t="s">
        <v>26</v>
      </c>
      <c r="H11" s="3">
        <v>470</v>
      </c>
      <c r="I11" s="3"/>
      <c r="J11" s="3" t="s">
        <v>11</v>
      </c>
      <c r="K11" s="3"/>
      <c r="L11" s="3"/>
      <c r="M11" s="3"/>
      <c r="N11" s="3"/>
    </row>
    <row r="12" spans="1:14" ht="12.75">
      <c r="A12" s="1">
        <v>2998</v>
      </c>
      <c r="C12" s="1" t="s">
        <v>43</v>
      </c>
      <c r="H12" s="9">
        <v>520</v>
      </c>
      <c r="I12" s="9"/>
      <c r="J12" s="3" t="s">
        <v>10</v>
      </c>
      <c r="K12" s="3"/>
      <c r="L12" s="3"/>
      <c r="M12" s="3"/>
      <c r="N12" s="3"/>
    </row>
    <row r="13" spans="3:14" ht="12.75">
      <c r="C13" s="1" t="s">
        <v>40</v>
      </c>
      <c r="H13" s="9"/>
      <c r="I13" s="9"/>
      <c r="J13" s="3"/>
      <c r="K13" s="3"/>
      <c r="L13" s="3"/>
      <c r="M13" s="3"/>
      <c r="N13" s="3"/>
    </row>
    <row r="14" spans="8:14" ht="12.75">
      <c r="H14" s="3">
        <v>2633.09</v>
      </c>
      <c r="I14" s="3"/>
      <c r="J14" s="3" t="s">
        <v>16</v>
      </c>
      <c r="K14" s="3"/>
      <c r="L14" s="3"/>
      <c r="M14" s="3"/>
      <c r="N14" s="3"/>
    </row>
    <row r="15" spans="8:16" ht="12.75">
      <c r="H15" s="3">
        <v>353.25</v>
      </c>
      <c r="I15" s="3"/>
      <c r="J15" s="3" t="s">
        <v>28</v>
      </c>
      <c r="K15" s="3"/>
      <c r="L15" s="3"/>
      <c r="M15" s="3"/>
      <c r="N15" s="3"/>
      <c r="P15" s="3"/>
    </row>
    <row r="16" spans="1:14" ht="12.75">
      <c r="A16" s="2">
        <v>100</v>
      </c>
      <c r="B16" s="2"/>
      <c r="C16" s="1" t="s">
        <v>7</v>
      </c>
      <c r="H16" s="3"/>
      <c r="I16" s="3"/>
      <c r="J16" s="3"/>
      <c r="K16" s="3"/>
      <c r="L16" s="3"/>
      <c r="M16" s="3"/>
      <c r="N16" s="3"/>
    </row>
    <row r="17" spans="1:14" ht="12.75">
      <c r="A17" s="1">
        <v>410.3</v>
      </c>
      <c r="C17" s="1" t="s">
        <v>18</v>
      </c>
      <c r="H17" s="3">
        <v>2456.03</v>
      </c>
      <c r="I17" s="3"/>
      <c r="J17" s="3" t="s">
        <v>15</v>
      </c>
      <c r="K17" s="3"/>
      <c r="L17" s="3"/>
      <c r="M17" s="3"/>
      <c r="N17" s="3"/>
    </row>
    <row r="18" spans="1:14" ht="12.75">
      <c r="A18" s="1">
        <v>3377.54</v>
      </c>
      <c r="C18" s="1" t="s">
        <v>17</v>
      </c>
      <c r="H18" s="3"/>
      <c r="I18" s="3"/>
      <c r="J18" s="3"/>
      <c r="K18" s="3"/>
      <c r="L18" s="3"/>
      <c r="M18" s="3"/>
      <c r="N18" s="3"/>
    </row>
    <row r="19" spans="8:16" ht="12.75">
      <c r="H19" s="3">
        <v>1663.65</v>
      </c>
      <c r="I19" s="3"/>
      <c r="J19" s="3" t="s">
        <v>45</v>
      </c>
      <c r="K19" s="3"/>
      <c r="L19" s="3"/>
      <c r="M19" s="3"/>
      <c r="N19" s="3"/>
      <c r="P19" s="1" t="s">
        <v>26</v>
      </c>
    </row>
    <row r="20" spans="1:13" ht="12.75">
      <c r="A20" s="3">
        <v>1901.06</v>
      </c>
      <c r="C20" s="1" t="s">
        <v>9</v>
      </c>
      <c r="H20" s="3">
        <v>546.75</v>
      </c>
      <c r="I20" s="3"/>
      <c r="J20" s="3" t="s">
        <v>46</v>
      </c>
      <c r="K20" s="3"/>
      <c r="L20" s="3"/>
      <c r="M20" s="3"/>
    </row>
    <row r="21" spans="8:10" ht="12.75">
      <c r="H21" s="3">
        <v>150</v>
      </c>
      <c r="J21" s="1" t="s">
        <v>34</v>
      </c>
    </row>
    <row r="22" spans="1:6" ht="12.75">
      <c r="A22" s="18">
        <v>0</v>
      </c>
      <c r="B22" s="2"/>
      <c r="C22" s="1" t="s">
        <v>8</v>
      </c>
      <c r="F22" s="1" t="s">
        <v>27</v>
      </c>
    </row>
    <row r="23" spans="8:10" ht="12.75">
      <c r="H23" s="9">
        <v>156.03</v>
      </c>
      <c r="I23" s="2"/>
      <c r="J23" s="1" t="s">
        <v>32</v>
      </c>
    </row>
    <row r="24" spans="1:10" ht="12.75">
      <c r="A24" s="2">
        <v>1013.2</v>
      </c>
      <c r="B24" s="2"/>
      <c r="C24" s="1" t="s">
        <v>19</v>
      </c>
      <c r="H24" s="3">
        <v>250</v>
      </c>
      <c r="I24" s="3"/>
      <c r="J24" s="15" t="s">
        <v>31</v>
      </c>
    </row>
    <row r="25" spans="1:10" ht="12.75">
      <c r="A25" s="2">
        <v>0</v>
      </c>
      <c r="B25" s="2"/>
      <c r="C25" s="1" t="s">
        <v>20</v>
      </c>
      <c r="H25" s="1">
        <v>255.75</v>
      </c>
      <c r="J25" s="16" t="s">
        <v>30</v>
      </c>
    </row>
    <row r="26" spans="8:10" ht="12.75">
      <c r="H26" s="9"/>
      <c r="I26" s="9"/>
      <c r="J26" s="15"/>
    </row>
    <row r="27" spans="8:10" ht="12.75">
      <c r="H27" s="1">
        <v>82.13</v>
      </c>
      <c r="J27" s="1" t="s">
        <v>33</v>
      </c>
    </row>
    <row r="28" spans="8:10" ht="12.75">
      <c r="H28" s="9">
        <v>0</v>
      </c>
      <c r="I28" s="9"/>
      <c r="J28" s="3" t="s">
        <v>36</v>
      </c>
    </row>
    <row r="29" spans="8:10" ht="12.75">
      <c r="H29" s="9">
        <v>0</v>
      </c>
      <c r="I29" s="3"/>
      <c r="J29" s="8" t="s">
        <v>37</v>
      </c>
    </row>
    <row r="30" spans="8:10" ht="12.75">
      <c r="H30" s="2">
        <v>301</v>
      </c>
      <c r="I30" s="2"/>
      <c r="J30" s="1" t="s">
        <v>2</v>
      </c>
    </row>
    <row r="31" spans="8:10" ht="12.75">
      <c r="H31" s="2">
        <v>200</v>
      </c>
      <c r="I31" s="2"/>
      <c r="J31" s="1" t="s">
        <v>44</v>
      </c>
    </row>
    <row r="32" spans="1:2" ht="12.75">
      <c r="A32" s="2"/>
      <c r="B32" s="2"/>
    </row>
    <row r="33" spans="8:14" ht="12.75">
      <c r="H33" s="1">
        <v>110.81</v>
      </c>
      <c r="J33" s="1" t="s">
        <v>35</v>
      </c>
      <c r="N33" s="3"/>
    </row>
    <row r="34" spans="8:14" ht="12.75">
      <c r="H34" s="3">
        <v>0</v>
      </c>
      <c r="I34" s="3"/>
      <c r="J34" s="3" t="s">
        <v>22</v>
      </c>
      <c r="K34" s="3"/>
      <c r="L34" s="3"/>
      <c r="M34" s="3"/>
      <c r="N34" s="3"/>
    </row>
    <row r="35" spans="1:13" ht="12.75">
      <c r="A35" s="4"/>
      <c r="B35" s="2"/>
      <c r="H35" s="17">
        <v>1180.25</v>
      </c>
      <c r="I35" s="9"/>
      <c r="J35" s="3" t="s">
        <v>21</v>
      </c>
      <c r="K35" s="3"/>
      <c r="L35" s="3"/>
      <c r="M35" s="3"/>
    </row>
    <row r="36" spans="1:8" ht="12.75">
      <c r="A36" s="2"/>
      <c r="B36" s="2"/>
      <c r="H36" s="14"/>
    </row>
    <row r="37" spans="1:8" ht="13.5" thickBot="1">
      <c r="A37" s="5">
        <f>SUM(A10:A35)</f>
        <v>9800.1</v>
      </c>
      <c r="B37" s="2"/>
      <c r="C37" s="1" t="s">
        <v>3</v>
      </c>
      <c r="H37" s="1" t="s">
        <v>23</v>
      </c>
    </row>
    <row r="38" spans="1:10" ht="14.25" thickBot="1" thickTop="1">
      <c r="A38" s="13"/>
      <c r="B38" s="2"/>
      <c r="H38" s="6">
        <f>SUM(H10:H35)</f>
        <v>12785.74</v>
      </c>
      <c r="J38" s="1" t="s">
        <v>4</v>
      </c>
    </row>
    <row r="39" ht="13.5" thickTop="1">
      <c r="H39" s="7"/>
    </row>
    <row r="41" spans="8:10" ht="13.5" thickBot="1">
      <c r="H41" s="6">
        <f>+A6+A37-H38</f>
        <v>3315.3200000000015</v>
      </c>
      <c r="J41" s="1" t="s">
        <v>14</v>
      </c>
    </row>
    <row r="42" ht="13.5" thickTop="1">
      <c r="N42" s="1" t="s">
        <v>26</v>
      </c>
    </row>
  </sheetData>
  <sheetProtection/>
  <printOptions/>
  <pageMargins left="0.5" right="0.25" top="0.2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Sandy Eaton</cp:lastModifiedBy>
  <cp:lastPrinted>2019-06-25T23:05:16Z</cp:lastPrinted>
  <dcterms:created xsi:type="dcterms:W3CDTF">2015-08-17T01:08:32Z</dcterms:created>
  <dcterms:modified xsi:type="dcterms:W3CDTF">2019-06-29T12:45:23Z</dcterms:modified>
  <cp:category/>
  <cp:version/>
  <cp:contentType/>
  <cp:contentStatus/>
</cp:coreProperties>
</file>